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<sst xmlns="http://schemas.openxmlformats.org/spreadsheetml/2006/main" count="36" uniqueCount="34">
  <si>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Plan de mantenimiento preventivo</t>
  </si>
  <si>
    <t xml:space="preserve">Cómo se usa</t>
  </si>
  <si>
    <t xml:space="preserve">1. Una fila por tarea: código y nombre del equipo, qué se hace y cada cuántos días.</t>
  </si>
  <si>
    <t xml:space="preserve">2. En 'Última ejecución' poné la fecha en que se hizo por última vez y actualizala cada vez que se ejecute.</t>
  </si>
  <si>
    <t xml:space="preserve">3. La columna Estado marca en rojo lo vencido y en amarillo lo que vence en los próximos 7 días.</t>
  </si>
  <si>
    <t xml:space="preserve">4. Las frecuencias las define tu plan: la fórmula no las decide, solo las controla. Para calibrarlas mirá el ratio 6:1.</t>
  </si>
  <si>
    <t xml:space="preserve">Colores</t>
  </si>
  <si>
    <t xml:space="preserve">Amarillo: celdas para completar.</t>
  </si>
  <si>
    <t xml:space="preserve">Gris: fórmulas, no se tocan.</t>
  </si>
  <si>
    <t xml:space="preserve">Fuente del método</t>
  </si>
  <si>
    <t xml:space="preserve">Tipos de mantenimiento y planificación: ver los artículos 'Tipos de mantenimiento' y 'Ratio 6:1' en LKaizeN.com.ar.</t>
  </si>
  <si>
    <t xml:space="preserve">Los valores cargados de ejemplo son inventados para mostrar cómo funciona: borralos y cargá los tuyos.</t>
  </si>
  <si>
    <t xml:space="preserve">Planilla gratuita de LKaizeN (LKaizeN.com.ar). Usala, adaptala y compartila.</t>
  </si>
  <si>
    <t xml:space="preserve">Completá las columnas amarillas. La próxima ejecución, los días y el estado se calculan solos.</t>
  </si>
  <si>
    <t xml:space="preserve">Código</t>
  </si>
  <si>
    <t xml:space="preserve">Equipo</t>
  </si>
  <si>
    <t xml:space="preserve">Tarea</t>
  </si>
  <si>
    <t xml:space="preserve">Frecuencia (días)</t>
  </si>
  <si>
    <t xml:space="preserve">Responsable</t>
  </si>
  <si>
    <t xml:space="preserve">Última ejecución</t>
  </si>
  <si>
    <t xml:space="preserve">Próxima ejecución</t>
  </si>
  <si>
    <t xml:space="preserve">Días para vencer</t>
  </si>
  <si>
    <t xml:space="preserve">Estado</t>
  </si>
  <si>
    <t xml:space="preserve">EQ-001</t>
  </si>
  <si>
    <t xml:space="preserve">Compresor de aire principal</t>
  </si>
  <si>
    <t xml:space="preserve">Cambiar filtro de aire y verificar niveles</t>
  </si>
  <si>
    <t xml:space="preserve">Mecánico de turno</t>
  </si>
  <si>
    <t xml:space="preserve">EQ-002</t>
  </si>
  <si>
    <t xml:space="preserve">Cinta transportadora de salida</t>
  </si>
  <si>
    <t xml:space="preserve">Lubricar rodamientos y revisar tensión de la correa</t>
  </si>
  <si>
    <t xml:space="preserve">Lubricador</t>
  </si>
  <si>
    <t xml:space="preserve">EQ-003</t>
  </si>
  <si>
    <t xml:space="preserve">Bomba de lavado</t>
  </si>
  <si>
    <t xml:space="preserve">Inspeccionar sello mecánico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</si>
</sst>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FF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ECACA"/>
        </patternFill>
      </fill>
    </dxf>
    <dxf>
      <fill>
        <patternFill>
          <bgColor rgb="FFFDE68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5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3" t="s">
        <v>10</v>
      </c>
    </row>
    <row r="16" customFormat="false" ht="15" hidden="false" customHeight="false" outlineLevel="0" collapsed="false">
      <c r="A16" s="0" t="s">
        <v>11</v>
      </c>
    </row>
    <row r="17" customFormat="false" ht="15" hidden="false" customHeight="false" outlineLevel="0" collapsed="false">
      <c r="A17" s="0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4" min="4" style="0" width="13"/>
    <col collapsed="false" customWidth="true" hidden="false" outlineLevel="0" max="5" min="5" style="0" width="22"/>
    <col collapsed="false" customWidth="true" hidden="false" outlineLevel="0" max="7" min="6" style="0" width="15"/>
    <col collapsed="false" customWidth="true" hidden="false" outlineLevel="0" max="8" min="8" style="0" width="13"/>
    <col collapsed="false" customWidth="true" hidden="false" outlineLevel="0" max="9" min="9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13</v>
      </c>
    </row>
    <row r="4" customFormat="false" ht="42" hidden="false" customHeight="true" outlineLevel="0" collapsed="false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</row>
    <row r="5" customFormat="false" ht="15" hidden="false" customHeight="false" outlineLevel="0" collapsed="false">
      <c r="A5" s="7" t="s">
        <v>23</v>
      </c>
      <c r="B5" s="7" t="s">
        <v>24</v>
      </c>
      <c r="C5" s="7" t="s">
        <v>25</v>
      </c>
      <c r="D5" s="7" t="n">
        <v>90</v>
      </c>
      <c r="E5" s="7" t="s">
        <v>26</v>
      </c>
      <c r="F5" s="8" t="n">
        <v>46204</v>
      </c>
      <c r="G5" s="9" t="n">
        <f aca="false">IF(OR(F5="",D5=""),"",F5+D5)</f>
        <v>46294</v>
      </c>
      <c r="H5" s="10" t="n">
        <f aca="true">IF(G5="","",G5-TODAY())</f>
        <v>9</v>
      </c>
      <c r="I5" s="11" t="str">
        <f aca="false">IF(H5="","",IF(H5&lt;0,"Vencida",IF(H5&lt;=7,"Próxima (7 días)","En fecha")))</f>
        <v>En fecha</v>
      </c>
    </row>
    <row r="6" customFormat="false" ht="15" hidden="false" customHeight="false" outlineLevel="0" collapsed="false">
      <c r="A6" s="7" t="s">
        <v>27</v>
      </c>
      <c r="B6" s="7" t="s">
        <v>28</v>
      </c>
      <c r="C6" s="7" t="s">
        <v>29</v>
      </c>
      <c r="D6" s="7" t="n">
        <v>30</v>
      </c>
      <c r="E6" s="7" t="s">
        <v>30</v>
      </c>
      <c r="F6" s="8" t="n">
        <v>46254</v>
      </c>
      <c r="G6" s="9" t="n">
        <f aca="false">IF(OR(F6="",D6=""),"",F6+D6)</f>
        <v>46284</v>
      </c>
      <c r="H6" s="10" t="n">
        <f aca="true">IF(G6="","",G6-TODAY())</f>
        <v>-1</v>
      </c>
      <c r="I6" s="11" t="str">
        <f aca="false">IF(H6="","",IF(H6&lt;0,"Vencida",IF(H6&lt;=7,"Próxima (7 días)","En fecha")))</f>
        <v>Vencida</v>
      </c>
    </row>
    <row r="7" customFormat="false" ht="15" hidden="false" customHeight="false" outlineLevel="0" collapsed="false">
      <c r="A7" s="7" t="s">
        <v>31</v>
      </c>
      <c r="B7" s="7" t="s">
        <v>32</v>
      </c>
      <c r="C7" s="7" t="s">
        <v>33</v>
      </c>
      <c r="D7" s="7" t="n">
        <v>60</v>
      </c>
      <c r="E7" s="7" t="s">
        <v>26</v>
      </c>
      <c r="F7" s="8" t="n">
        <v>46188</v>
      </c>
      <c r="G7" s="9" t="n">
        <f aca="false">IF(OR(F7="",D7=""),"",F7+D7)</f>
        <v>46248</v>
      </c>
      <c r="H7" s="10" t="n">
        <f aca="true">IF(G7="","",G7-TODAY())</f>
        <v>-37</v>
      </c>
      <c r="I7" s="11" t="str">
        <f aca="false">IF(H7="","",IF(H7&lt;0,"Vencida",IF(H7&lt;=7,"Próxima (7 días)","En fecha")))</f>
        <v>Vencida</v>
      </c>
    </row>
    <row r="8" customFormat="false" ht="15" hidden="false" customHeight="false" outlineLevel="0" collapsed="false">
      <c r="A8" s="7"/>
      <c r="B8" s="7"/>
      <c r="C8" s="7"/>
      <c r="D8" s="7"/>
      <c r="E8" s="7"/>
      <c r="F8" s="8"/>
      <c r="G8" s="9" t="str">
        <f aca="false">IF(OR(F8="",D8=""),"",F8+D8)</f>
        <v/>
      </c>
      <c r="H8" s="10" t="str">
        <f aca="true">IF(G8="","",G8-TODAY())</f>
        <v/>
      </c>
      <c r="I8" s="11" t="str">
        <f aca="false">IF(H8="","",IF(H8&lt;0,"Vencida",IF(H8&lt;=7,"Próxima (7 días)","En fecha")))</f>
        <v/>
      </c>
    </row>
    <row r="9" customFormat="false" ht="15" hidden="false" customHeight="false" outlineLevel="0" collapsed="false">
      <c r="A9" s="7"/>
      <c r="B9" s="7"/>
      <c r="C9" s="7"/>
      <c r="D9" s="7"/>
      <c r="E9" s="7"/>
      <c r="F9" s="8"/>
      <c r="G9" s="9" t="str">
        <f aca="false">IF(OR(F9="",D9=""),"",F9+D9)</f>
        <v/>
      </c>
      <c r="H9" s="10" t="str">
        <f aca="true">IF(G9="","",G9-TODAY())</f>
        <v/>
      </c>
      <c r="I9" s="11" t="str">
        <f aca="false">IF(H9="","",IF(H9&lt;0,"Vencida",IF(H9&lt;=7,"Próxima (7 días)","En fecha")))</f>
        <v/>
      </c>
    </row>
    <row r="10" customFormat="false" ht="15" hidden="false" customHeight="false" outlineLevel="0" collapsed="false">
      <c r="A10" s="7"/>
      <c r="B10" s="7"/>
      <c r="C10" s="7"/>
      <c r="D10" s="7"/>
      <c r="E10" s="7"/>
      <c r="F10" s="8"/>
      <c r="G10" s="9" t="str">
        <f aca="false">IF(OR(F10="",D10=""),"",F10+D10)</f>
        <v/>
      </c>
      <c r="H10" s="10" t="str">
        <f aca="true">IF(G10="","",G10-TODAY())</f>
        <v/>
      </c>
      <c r="I10" s="11" t="str">
        <f aca="false">IF(H10="","",IF(H10&lt;0,"Vencida",IF(H10&lt;=7,"Próxima (7 días)","En fecha")))</f>
        <v/>
      </c>
    </row>
    <row r="11" customFormat="false" ht="15" hidden="false" customHeight="false" outlineLevel="0" collapsed="false">
      <c r="A11" s="7"/>
      <c r="B11" s="7"/>
      <c r="C11" s="7"/>
      <c r="D11" s="7"/>
      <c r="E11" s="7"/>
      <c r="F11" s="8"/>
      <c r="G11" s="9" t="str">
        <f aca="false">IF(OR(F11="",D11=""),"",F11+D11)</f>
        <v/>
      </c>
      <c r="H11" s="10" t="str">
        <f aca="true">IF(G11="","",G11-TODAY())</f>
        <v/>
      </c>
      <c r="I11" s="11" t="str">
        <f aca="false">IF(H11="","",IF(H11&lt;0,"Vencida",IF(H11&lt;=7,"Próxima (7 días)","En fecha")))</f>
        <v/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8"/>
      <c r="G12" s="9" t="str">
        <f aca="false">IF(OR(F12="",D12=""),"",F12+D12)</f>
        <v/>
      </c>
      <c r="H12" s="10" t="str">
        <f aca="true">IF(G12="","",G12-TODAY())</f>
        <v/>
      </c>
      <c r="I12" s="11" t="str">
        <f aca="false">IF(H12="","",IF(H12&lt;0,"Vencida",IF(H12&lt;=7,"Próxima (7 días)","En fecha")))</f>
        <v/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8"/>
      <c r="G13" s="9" t="str">
        <f aca="false">IF(OR(F13="",D13=""),"",F13+D13)</f>
        <v/>
      </c>
      <c r="H13" s="10" t="str">
        <f aca="true">IF(G13="","",G13-TODAY())</f>
        <v/>
      </c>
      <c r="I13" s="11" t="str">
        <f aca="false">IF(H13="","",IF(H13&lt;0,"Vencida",IF(H13&lt;=7,"Próxima (7 días)","En fecha")))</f>
        <v/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8"/>
      <c r="G14" s="9" t="str">
        <f aca="false">IF(OR(F14="",D14=""),"",F14+D14)</f>
        <v/>
      </c>
      <c r="H14" s="10" t="str">
        <f aca="true">IF(G14="","",G14-TODAY())</f>
        <v/>
      </c>
      <c r="I14" s="11" t="str">
        <f aca="false">IF(H14="","",IF(H14&lt;0,"Vencida",IF(H14&lt;=7,"Próxima (7 días)","En fecha")))</f>
        <v/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8"/>
      <c r="G15" s="9" t="str">
        <f aca="false">IF(OR(F15="",D15=""),"",F15+D15)</f>
        <v/>
      </c>
      <c r="H15" s="10" t="str">
        <f aca="true">IF(G15="","",G15-TODAY())</f>
        <v/>
      </c>
      <c r="I15" s="11" t="str">
        <f aca="false">IF(H15="","",IF(H15&lt;0,"Vencida",IF(H15&lt;=7,"Próxima (7 días)","En fecha")))</f>
        <v/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8"/>
      <c r="G16" s="9" t="str">
        <f aca="false">IF(OR(F16="",D16=""),"",F16+D16)</f>
        <v/>
      </c>
      <c r="H16" s="10" t="str">
        <f aca="true">IF(G16="","",G16-TODAY())</f>
        <v/>
      </c>
      <c r="I16" s="11" t="str">
        <f aca="false">IF(H16="","",IF(H16&lt;0,"Vencida",IF(H16&lt;=7,"Próxima (7 días)","En fecha")))</f>
        <v/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8"/>
      <c r="G17" s="9" t="str">
        <f aca="false">IF(OR(F17="",D17=""),"",F17+D17)</f>
        <v/>
      </c>
      <c r="H17" s="10" t="str">
        <f aca="true">IF(G17="","",G17-TODAY())</f>
        <v/>
      </c>
      <c r="I17" s="11" t="str">
        <f aca="false">IF(H17="","",IF(H17&lt;0,"Vencida",IF(H17&lt;=7,"Próxima (7 días)","En fecha")))</f>
        <v/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8"/>
      <c r="G18" s="9" t="str">
        <f aca="false">IF(OR(F18="",D18=""),"",F18+D18)</f>
        <v/>
      </c>
      <c r="H18" s="10" t="str">
        <f aca="true">IF(G18="","",G18-TODAY())</f>
        <v/>
      </c>
      <c r="I18" s="11" t="str">
        <f aca="false">IF(H18="","",IF(H18&lt;0,"Vencida",IF(H18&lt;=7,"Próxima (7 días)","En fecha")))</f>
        <v/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8"/>
      <c r="G19" s="9" t="str">
        <f aca="false">IF(OR(F19="",D19=""),"",F19+D19)</f>
        <v/>
      </c>
      <c r="H19" s="10" t="str">
        <f aca="true">IF(G19="","",G19-TODAY())</f>
        <v/>
      </c>
      <c r="I19" s="11" t="str">
        <f aca="false">IF(H19="","",IF(H19&lt;0,"Vencida",IF(H19&lt;=7,"Próxima (7 días)","En fecha")))</f>
        <v/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8"/>
      <c r="G20" s="9" t="str">
        <f aca="false">IF(OR(F20="",D20=""),"",F20+D20)</f>
        <v/>
      </c>
      <c r="H20" s="10" t="str">
        <f aca="true">IF(G20="","",G20-TODAY())</f>
        <v/>
      </c>
      <c r="I20" s="11" t="str">
        <f aca="false">IF(H20="","",IF(H20&lt;0,"Vencida",IF(H20&lt;=7,"Próxima (7 días)","En fecha")))</f>
        <v/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8"/>
      <c r="G21" s="9" t="str">
        <f aca="false">IF(OR(F21="",D21=""),"",F21+D21)</f>
        <v/>
      </c>
      <c r="H21" s="10" t="str">
        <f aca="true">IF(G21="","",G21-TODAY())</f>
        <v/>
      </c>
      <c r="I21" s="11" t="str">
        <f aca="false">IF(H21="","",IF(H21&lt;0,"Vencida",IF(H21&lt;=7,"Próxima (7 días)","En fecha")))</f>
        <v/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8"/>
      <c r="G22" s="9" t="str">
        <f aca="false">IF(OR(F22="",D22=""),"",F22+D22)</f>
        <v/>
      </c>
      <c r="H22" s="10" t="str">
        <f aca="true">IF(G22="","",G22-TODAY())</f>
        <v/>
      </c>
      <c r="I22" s="11" t="str">
        <f aca="false">IF(H22="","",IF(H22&lt;0,"Vencida",IF(H22&lt;=7,"Próxima (7 días)","En fecha")))</f>
        <v/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8"/>
      <c r="G23" s="9" t="str">
        <f aca="false">IF(OR(F23="",D23=""),"",F23+D23)</f>
        <v/>
      </c>
      <c r="H23" s="10" t="str">
        <f aca="true">IF(G23="","",G23-TODAY())</f>
        <v/>
      </c>
      <c r="I23" s="11" t="str">
        <f aca="false">IF(H23="","",IF(H23&lt;0,"Vencida",IF(H23&lt;=7,"Próxima (7 días)","En fecha")))</f>
        <v/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8"/>
      <c r="G24" s="9" t="str">
        <f aca="false">IF(OR(F24="",D24=""),"",F24+D24)</f>
        <v/>
      </c>
      <c r="H24" s="10" t="str">
        <f aca="true">IF(G24="","",G24-TODAY())</f>
        <v/>
      </c>
      <c r="I24" s="11" t="str">
        <f aca="false">IF(H24="","",IF(H24&lt;0,"Vencida",IF(H24&lt;=7,"Próxima (7 días)","En fecha")))</f>
        <v/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8"/>
      <c r="G25" s="9" t="str">
        <f aca="false">IF(OR(F25="",D25=""),"",F25+D25)</f>
        <v/>
      </c>
      <c r="H25" s="10" t="str">
        <f aca="true">IF(G25="","",G25-TODAY())</f>
        <v/>
      </c>
      <c r="I25" s="11" t="str">
        <f aca="false">IF(H25="","",IF(H25&lt;0,"Vencida",IF(H25&lt;=7,"Próxima (7 días)","En fecha")))</f>
        <v/>
      </c>
    </row>
    <row r="26" customFormat="false" ht="15" hidden="false" customHeight="false" outlineLevel="0" collapsed="false">
      <c r="A26" s="7"/>
      <c r="B26" s="7"/>
      <c r="C26" s="7"/>
      <c r="D26" s="7"/>
      <c r="E26" s="7"/>
      <c r="F26" s="8"/>
      <c r="G26" s="9" t="str">
        <f aca="false">IF(OR(F26="",D26=""),"",F26+D26)</f>
        <v/>
      </c>
      <c r="H26" s="10" t="str">
        <f aca="true">IF(G26="","",G26-TODAY())</f>
        <v/>
      </c>
      <c r="I26" s="11" t="str">
        <f aca="false">IF(H26="","",IF(H26&lt;0,"Vencida",IF(H26&lt;=7,"Próxima (7 días)","En fecha")))</f>
        <v/>
      </c>
    </row>
    <row r="27" customFormat="false" ht="15" hidden="false" customHeight="false" outlineLevel="0" collapsed="false">
      <c r="A27" s="7"/>
      <c r="B27" s="7"/>
      <c r="C27" s="7"/>
      <c r="D27" s="7"/>
      <c r="E27" s="7"/>
      <c r="F27" s="8"/>
      <c r="G27" s="9" t="str">
        <f aca="false">IF(OR(F27="",D27=""),"",F27+D27)</f>
        <v/>
      </c>
      <c r="H27" s="10" t="str">
        <f aca="true">IF(G27="","",G27-TODAY())</f>
        <v/>
      </c>
      <c r="I27" s="11" t="str">
        <f aca="false">IF(H27="","",IF(H27&lt;0,"Vencida",IF(H27&lt;=7,"Próxima (7 días)","En fecha")))</f>
        <v/>
      </c>
    </row>
    <row r="28" customFormat="false" ht="15" hidden="false" customHeight="false" outlineLevel="0" collapsed="false">
      <c r="A28" s="7"/>
      <c r="B28" s="7"/>
      <c r="C28" s="7"/>
      <c r="D28" s="7"/>
      <c r="E28" s="7"/>
      <c r="F28" s="8"/>
      <c r="G28" s="9" t="str">
        <f aca="false">IF(OR(F28="",D28=""),"",F28+D28)</f>
        <v/>
      </c>
      <c r="H28" s="10" t="str">
        <f aca="true">IF(G28="","",G28-TODAY())</f>
        <v/>
      </c>
      <c r="I28" s="11" t="str">
        <f aca="false">IF(H28="","",IF(H28&lt;0,"Vencida",IF(H28&lt;=7,"Próxima (7 días)","En fecha")))</f>
        <v/>
      </c>
    </row>
    <row r="29" customFormat="false" ht="15" hidden="false" customHeight="false" outlineLevel="0" collapsed="false">
      <c r="A29" s="7"/>
      <c r="B29" s="7"/>
      <c r="C29" s="7"/>
      <c r="D29" s="7"/>
      <c r="E29" s="7"/>
      <c r="F29" s="8"/>
      <c r="G29" s="9" t="str">
        <f aca="false">IF(OR(F29="",D29=""),"",F29+D29)</f>
        <v/>
      </c>
      <c r="H29" s="10" t="str">
        <f aca="true">IF(G29="","",G29-TODAY())</f>
        <v/>
      </c>
      <c r="I29" s="11" t="str">
        <f aca="false">IF(H29="","",IF(H29&lt;0,"Vencida",IF(H29&lt;=7,"Próxima (7 días)","En fecha")))</f>
        <v/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8"/>
      <c r="G30" s="9" t="str">
        <f aca="false">IF(OR(F30="",D30=""),"",F30+D30)</f>
        <v/>
      </c>
      <c r="H30" s="10" t="str">
        <f aca="true">IF(G30="","",G30-TODAY())</f>
        <v/>
      </c>
      <c r="I30" s="11" t="str">
        <f aca="false">IF(H30="","",IF(H30&lt;0,"Vencida",IF(H30&lt;=7,"Próxima (7 días)","En fecha")))</f>
        <v/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8"/>
      <c r="G31" s="9" t="str">
        <f aca="false">IF(OR(F31="",D31=""),"",F31+D31)</f>
        <v/>
      </c>
      <c r="H31" s="10" t="str">
        <f aca="true">IF(G31="","",G31-TODAY())</f>
        <v/>
      </c>
      <c r="I31" s="11" t="str">
        <f aca="false">IF(H31="","",IF(H31&lt;0,"Vencida",IF(H31&lt;=7,"Próxima (7 días)","En fecha")))</f>
        <v/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8"/>
      <c r="G32" s="9" t="str">
        <f aca="false">IF(OR(F32="",D32=""),"",F32+D32)</f>
        <v/>
      </c>
      <c r="H32" s="10" t="str">
        <f aca="true">IF(G32="","",G32-TODAY())</f>
        <v/>
      </c>
      <c r="I32" s="11" t="str">
        <f aca="false">IF(H32="","",IF(H32&lt;0,"Vencida",IF(H32&lt;=7,"Próxima (7 días)","En fecha")))</f>
        <v/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8"/>
      <c r="G33" s="9" t="str">
        <f aca="false">IF(OR(F33="",D33=""),"",F33+D33)</f>
        <v/>
      </c>
      <c r="H33" s="10" t="str">
        <f aca="true">IF(G33="","",G33-TODAY())</f>
        <v/>
      </c>
      <c r="I33" s="11" t="str">
        <f aca="false">IF(H33="","",IF(H33&lt;0,"Vencida",IF(H33&lt;=7,"Próxima (7 días)","En fecha")))</f>
        <v/>
      </c>
    </row>
    <row r="34" customFormat="false" ht="15" hidden="false" customHeight="false" outlineLevel="0" collapsed="false">
      <c r="A34" s="7"/>
      <c r="B34" s="7"/>
      <c r="C34" s="7"/>
      <c r="D34" s="7"/>
      <c r="E34" s="7"/>
      <c r="F34" s="8"/>
      <c r="G34" s="9" t="str">
        <f aca="false">IF(OR(F34="",D34=""),"",F34+D34)</f>
        <v/>
      </c>
      <c r="H34" s="10" t="str">
        <f aca="true">IF(G34="","",G34-TODAY())</f>
        <v/>
      </c>
      <c r="I34" s="11" t="str">
        <f aca="false">IF(H34="","",IF(H34&lt;0,"Vencida",IF(H34&lt;=7,"Próxima (7 días)","En fecha")))</f>
        <v/>
      </c>
    </row>
    <row r="35" customFormat="false" ht="15" hidden="false" customHeight="false" outlineLevel="0" collapsed="false">
      <c r="A35" s="7"/>
      <c r="B35" s="7"/>
      <c r="C35" s="7"/>
      <c r="D35" s="7"/>
      <c r="E35" s="7"/>
      <c r="F35" s="8"/>
      <c r="G35" s="9" t="str">
        <f aca="false">IF(OR(F35="",D35=""),"",F35+D35)</f>
        <v/>
      </c>
      <c r="H35" s="10" t="str">
        <f aca="true">IF(G35="","",G35-TODAY())</f>
        <v/>
      </c>
      <c r="I35" s="11" t="str">
        <f aca="false">IF(H35="","",IF(H35&lt;0,"Vencida",IF(H35&lt;=7,"Próxima (7 días)","En fecha")))</f>
        <v/>
      </c>
    </row>
    <row r="36" customFormat="false" ht="15" hidden="false" customHeight="false" outlineLevel="0" collapsed="false">
      <c r="A36" s="7"/>
      <c r="B36" s="7"/>
      <c r="C36" s="7"/>
      <c r="D36" s="7"/>
      <c r="E36" s="7"/>
      <c r="F36" s="8"/>
      <c r="G36" s="9" t="str">
        <f aca="false">IF(OR(F36="",D36=""),"",F36+D36)</f>
        <v/>
      </c>
      <c r="H36" s="10" t="str">
        <f aca="true">IF(G36="","",G36-TODAY())</f>
        <v/>
      </c>
      <c r="I36" s="11" t="str">
        <f aca="false">IF(H36="","",IF(H36&lt;0,"Vencida",IF(H36&lt;=7,"Próxima (7 días)","En fecha")))</f>
        <v/>
      </c>
    </row>
    <row r="37" customFormat="false" ht="15" hidden="false" customHeight="false" outlineLevel="0" collapsed="false">
      <c r="A37" s="7"/>
      <c r="B37" s="7"/>
      <c r="C37" s="7"/>
      <c r="D37" s="7"/>
      <c r="E37" s="7"/>
      <c r="F37" s="8"/>
      <c r="G37" s="9" t="str">
        <f aca="false">IF(OR(F37="",D37=""),"",F37+D37)</f>
        <v/>
      </c>
      <c r="H37" s="10" t="str">
        <f aca="true">IF(G37="","",G37-TODAY())</f>
        <v/>
      </c>
      <c r="I37" s="11" t="str">
        <f aca="false">IF(H37="","",IF(H37&lt;0,"Vencida",IF(H37&lt;=7,"Próxima (7 días)","En fecha")))</f>
        <v/>
      </c>
    </row>
    <row r="38" customFormat="false" ht="15" hidden="false" customHeight="false" outlineLevel="0" collapsed="false">
      <c r="A38" s="7"/>
      <c r="B38" s="7"/>
      <c r="C38" s="7"/>
      <c r="D38" s="7"/>
      <c r="E38" s="7"/>
      <c r="F38" s="8"/>
      <c r="G38" s="9" t="str">
        <f aca="false">IF(OR(F38="",D38=""),"",F38+D38)</f>
        <v/>
      </c>
      <c r="H38" s="10" t="str">
        <f aca="true">IF(G38="","",G38-TODAY())</f>
        <v/>
      </c>
      <c r="I38" s="11" t="str">
        <f aca="false">IF(H38="","",IF(H38&lt;0,"Vencida",IF(H38&lt;=7,"Próxima (7 días)","En fecha")))</f>
        <v/>
      </c>
    </row>
    <row r="39" customFormat="false" ht="15" hidden="false" customHeight="false" outlineLevel="0" collapsed="false">
      <c r="A39" s="7"/>
      <c r="B39" s="7"/>
      <c r="C39" s="7"/>
      <c r="D39" s="7"/>
      <c r="E39" s="7"/>
      <c r="F39" s="8"/>
      <c r="G39" s="9" t="str">
        <f aca="false">IF(OR(F39="",D39=""),"",F39+D39)</f>
        <v/>
      </c>
      <c r="H39" s="10" t="str">
        <f aca="true">IF(G39="","",G39-TODAY())</f>
        <v/>
      </c>
      <c r="I39" s="11" t="str">
        <f aca="false">IF(H39="","",IF(H39&lt;0,"Vencida",IF(H39&lt;=7,"Próxima (7 días)","En fecha")))</f>
        <v/>
      </c>
    </row>
    <row r="40" customFormat="false" ht="15" hidden="false" customHeight="false" outlineLevel="0" collapsed="false">
      <c r="A40" s="7"/>
      <c r="B40" s="7"/>
      <c r="C40" s="7"/>
      <c r="D40" s="7"/>
      <c r="E40" s="7"/>
      <c r="F40" s="8"/>
      <c r="G40" s="9" t="str">
        <f aca="false">IF(OR(F40="",D40=""),"",F40+D40)</f>
        <v/>
      </c>
      <c r="H40" s="10" t="str">
        <f aca="true">IF(G40="","",G40-TODAY())</f>
        <v/>
      </c>
      <c r="I40" s="11" t="str">
        <f aca="false">IF(H40="","",IF(H40&lt;0,"Vencida",IF(H40&lt;=7,"Próxima (7 días)","En fecha")))</f>
        <v/>
      </c>
    </row>
    <row r="41" customFormat="false" ht="15" hidden="false" customHeight="false" outlineLevel="0" collapsed="false">
      <c r="A41" s="7"/>
      <c r="B41" s="7"/>
      <c r="C41" s="7"/>
      <c r="D41" s="7"/>
      <c r="E41" s="7"/>
      <c r="F41" s="8"/>
      <c r="G41" s="9" t="str">
        <f aca="false">IF(OR(F41="",D41=""),"",F41+D41)</f>
        <v/>
      </c>
      <c r="H41" s="10" t="str">
        <f aca="true">IF(G41="","",G41-TODAY())</f>
        <v/>
      </c>
      <c r="I41" s="11" t="str">
        <f aca="false">IF(H41="","",IF(H41&lt;0,"Vencida",IF(H41&lt;=7,"Próxima (7 días)","En fecha")))</f>
        <v/>
      </c>
    </row>
    <row r="42" customFormat="false" ht="15" hidden="false" customHeight="false" outlineLevel="0" collapsed="false">
      <c r="A42" s="7"/>
      <c r="B42" s="7"/>
      <c r="C42" s="7"/>
      <c r="D42" s="7"/>
      <c r="E42" s="7"/>
      <c r="F42" s="8"/>
      <c r="G42" s="9" t="str">
        <f aca="false">IF(OR(F42="",D42=""),"",F42+D42)</f>
        <v/>
      </c>
      <c r="H42" s="10" t="str">
        <f aca="true">IF(G42="","",G42-TODAY())</f>
        <v/>
      </c>
      <c r="I42" s="11" t="str">
        <f aca="false">IF(H42="","",IF(H42&lt;0,"Vencida",IF(H42&lt;=7,"Próxima (7 días)","En fecha")))</f>
        <v/>
      </c>
    </row>
    <row r="43" customFormat="false" ht="15" hidden="false" customHeight="false" outlineLevel="0" collapsed="false">
      <c r="A43" s="7"/>
      <c r="B43" s="7"/>
      <c r="C43" s="7"/>
      <c r="D43" s="7"/>
      <c r="E43" s="7"/>
      <c r="F43" s="8"/>
      <c r="G43" s="9" t="str">
        <f aca="false">IF(OR(F43="",D43=""),"",F43+D43)</f>
        <v/>
      </c>
      <c r="H43" s="10" t="str">
        <f aca="true">IF(G43="","",G43-TODAY())</f>
        <v/>
      </c>
      <c r="I43" s="11" t="str">
        <f aca="false">IF(H43="","",IF(H43&lt;0,"Vencida",IF(H43&lt;=7,"Próxima (7 días)","En fecha")))</f>
        <v/>
      </c>
    </row>
    <row r="44" customFormat="false" ht="15" hidden="false" customHeight="false" outlineLevel="0" collapsed="false">
      <c r="A44" s="7"/>
      <c r="B44" s="7"/>
      <c r="C44" s="7"/>
      <c r="D44" s="7"/>
      <c r="E44" s="7"/>
      <c r="F44" s="8"/>
      <c r="G44" s="9" t="str">
        <f aca="false">IF(OR(F44="",D44=""),"",F44+D44)</f>
        <v/>
      </c>
      <c r="H44" s="10" t="str">
        <f aca="true">IF(G44="","",G44-TODAY())</f>
        <v/>
      </c>
      <c r="I44" s="11" t="str">
        <f aca="false">IF(H44="","",IF(H44&lt;0,"Vencida",IF(H44&lt;=7,"Próxima (7 días)","En fecha")))</f>
        <v/>
      </c>
    </row>
    <row r="45" customFormat="false" ht="15" hidden="false" customHeight="false" outlineLevel="0" collapsed="false">
      <c r="A45" s="7"/>
      <c r="B45" s="7"/>
      <c r="C45" s="7"/>
      <c r="D45" s="7"/>
      <c r="E45" s="7"/>
      <c r="F45" s="8"/>
      <c r="G45" s="9" t="str">
        <f aca="false">IF(OR(F45="",D45=""),"",F45+D45)</f>
        <v/>
      </c>
      <c r="H45" s="10" t="str">
        <f aca="true">IF(G45="","",G45-TODAY())</f>
        <v/>
      </c>
      <c r="I45" s="11" t="str">
        <f aca="false">IF(H45="","",IF(H45&lt;0,"Vencida",IF(H45&lt;=7,"Próxima (7 días)","En fecha")))</f>
        <v/>
      </c>
    </row>
    <row r="46" customFormat="false" ht="15" hidden="false" customHeight="false" outlineLevel="0" collapsed="false">
      <c r="A46" s="7"/>
      <c r="B46" s="7"/>
      <c r="C46" s="7"/>
      <c r="D46" s="7"/>
      <c r="E46" s="7"/>
      <c r="F46" s="8"/>
      <c r="G46" s="9" t="str">
        <f aca="false">IF(OR(F46="",D46=""),"",F46+D46)</f>
        <v/>
      </c>
      <c r="H46" s="10" t="str">
        <f aca="true">IF(G46="","",G46-TODAY())</f>
        <v/>
      </c>
      <c r="I46" s="11" t="str">
        <f aca="false">IF(H46="","",IF(H46&lt;0,"Vencida",IF(H46&lt;=7,"Próxima (7 días)","En fecha")))</f>
        <v/>
      </c>
    </row>
    <row r="47" customFormat="false" ht="15" hidden="false" customHeight="false" outlineLevel="0" collapsed="false">
      <c r="A47" s="7"/>
      <c r="B47" s="7"/>
      <c r="C47" s="7"/>
      <c r="D47" s="7"/>
      <c r="E47" s="7"/>
      <c r="F47" s="8"/>
      <c r="G47" s="9" t="str">
        <f aca="false">IF(OR(F47="",D47=""),"",F47+D47)</f>
        <v/>
      </c>
      <c r="H47" s="10" t="str">
        <f aca="true">IF(G47="","",G47-TODAY())</f>
        <v/>
      </c>
      <c r="I47" s="11" t="str">
        <f aca="false">IF(H47="","",IF(H47&lt;0,"Vencida",IF(H47&lt;=7,"Próxima (7 días)","En fecha")))</f>
        <v/>
      </c>
    </row>
    <row r="48" customFormat="false" ht="15" hidden="false" customHeight="false" outlineLevel="0" collapsed="false">
      <c r="A48" s="7"/>
      <c r="B48" s="7"/>
      <c r="C48" s="7"/>
      <c r="D48" s="7"/>
      <c r="E48" s="7"/>
      <c r="F48" s="8"/>
      <c r="G48" s="9" t="str">
        <f aca="false">IF(OR(F48="",D48=""),"",F48+D48)</f>
        <v/>
      </c>
      <c r="H48" s="10" t="str">
        <f aca="true">IF(G48="","",G48-TODAY())</f>
        <v/>
      </c>
      <c r="I48" s="11" t="str">
        <f aca="false">IF(H48="","",IF(H48&lt;0,"Vencida",IF(H48&lt;=7,"Próxima (7 días)","En fecha")))</f>
        <v/>
      </c>
    </row>
    <row r="49" customFormat="false" ht="15" hidden="false" customHeight="false" outlineLevel="0" collapsed="false">
      <c r="A49" s="7"/>
      <c r="B49" s="7"/>
      <c r="C49" s="7"/>
      <c r="D49" s="7"/>
      <c r="E49" s="7"/>
      <c r="F49" s="8"/>
      <c r="G49" s="9" t="str">
        <f aca="false">IF(OR(F49="",D49=""),"",F49+D49)</f>
        <v/>
      </c>
      <c r="H49" s="10" t="str">
        <f aca="true">IF(G49="","",G49-TODAY())</f>
        <v/>
      </c>
      <c r="I49" s="11" t="str">
        <f aca="false">IF(H49="","",IF(H49&lt;0,"Vencida",IF(H49&lt;=7,"Próxima (7 días)","En fecha")))</f>
        <v/>
      </c>
    </row>
    <row r="50" customFormat="false" ht="15" hidden="false" customHeight="false" outlineLevel="0" collapsed="false">
      <c r="A50" s="7"/>
      <c r="B50" s="7"/>
      <c r="C50" s="7"/>
      <c r="D50" s="7"/>
      <c r="E50" s="7"/>
      <c r="F50" s="8"/>
      <c r="G50" s="9" t="str">
        <f aca="false">IF(OR(F50="",D50=""),"",F50+D50)</f>
        <v/>
      </c>
      <c r="H50" s="10" t="str">
        <f aca="true">IF(G50="","",G50-TODAY())</f>
        <v/>
      </c>
      <c r="I50" s="11" t="str">
        <f aca="false">IF(H50="","",IF(H50&lt;0,"Vencida",IF(H50&lt;=7,"Próxima (7 días)","En fecha")))</f>
        <v/>
      </c>
    </row>
    <row r="51" customFormat="false" ht="15" hidden="false" customHeight="false" outlineLevel="0" collapsed="false">
      <c r="A51" s="7"/>
      <c r="B51" s="7"/>
      <c r="C51" s="7"/>
      <c r="D51" s="7"/>
      <c r="E51" s="7"/>
      <c r="F51" s="8"/>
      <c r="G51" s="9" t="str">
        <f aca="false">IF(OR(F51="",D51=""),"",F51+D51)</f>
        <v/>
      </c>
      <c r="H51" s="10" t="str">
        <f aca="true">IF(G51="","",G51-TODAY())</f>
        <v/>
      </c>
      <c r="I51" s="11" t="str">
        <f aca="false">IF(H51="","",IF(H51&lt;0,"Vencida",IF(H51&lt;=7,"Próxima (7 días)","En fecha")))</f>
        <v/>
      </c>
    </row>
    <row r="52" customFormat="false" ht="15" hidden="false" customHeight="false" outlineLevel="0" collapsed="false">
      <c r="A52" s="7"/>
      <c r="B52" s="7"/>
      <c r="C52" s="7"/>
      <c r="D52" s="7"/>
      <c r="E52" s="7"/>
      <c r="F52" s="8"/>
      <c r="G52" s="9" t="str">
        <f aca="false">IF(OR(F52="",D52=""),"",F52+D52)</f>
        <v/>
      </c>
      <c r="H52" s="10" t="str">
        <f aca="true">IF(G52="","",G52-TODAY())</f>
        <v/>
      </c>
      <c r="I52" s="11" t="str">
        <f aca="false">IF(H52="","",IF(H52&lt;0,"Vencida",IF(H52&lt;=7,"Próxima (7 días)","En fecha")))</f>
        <v/>
      </c>
    </row>
    <row r="53" customFormat="false" ht="15" hidden="false" customHeight="false" outlineLevel="0" collapsed="false">
      <c r="A53" s="7"/>
      <c r="B53" s="7"/>
      <c r="C53" s="7"/>
      <c r="D53" s="7"/>
      <c r="E53" s="7"/>
      <c r="F53" s="8"/>
      <c r="G53" s="9" t="str">
        <f aca="false">IF(OR(F53="",D53=""),"",F53+D53)</f>
        <v/>
      </c>
      <c r="H53" s="10" t="str">
        <f aca="true">IF(G53="","",G53-TODAY())</f>
        <v/>
      </c>
      <c r="I53" s="11" t="str">
        <f aca="false">IF(H53="","",IF(H53&lt;0,"Vencida",IF(H53&lt;=7,"Próxima (7 días)","En fecha")))</f>
        <v/>
      </c>
    </row>
    <row r="54" customFormat="false" ht="15" hidden="false" customHeight="false" outlineLevel="0" collapsed="false">
      <c r="A54" s="7"/>
      <c r="B54" s="7"/>
      <c r="C54" s="7"/>
      <c r="D54" s="7"/>
      <c r="E54" s="7"/>
      <c r="F54" s="8"/>
      <c r="G54" s="9" t="str">
        <f aca="false">IF(OR(F54="",D54=""),"",F54+D54)</f>
        <v/>
      </c>
      <c r="H54" s="10" t="str">
        <f aca="true">IF(G54="","",G54-TODAY())</f>
        <v/>
      </c>
      <c r="I54" s="11" t="str">
        <f aca="false">IF(H54="","",IF(H54&lt;0,"Vencida",IF(H54&lt;=7,"Próxima (7 días)","En fecha")))</f>
        <v/>
      </c>
    </row>
  </sheetData>
  <conditionalFormatting sqref="I5:I54">
    <cfRule type="expression" priority="2" aboveAverage="0" equalAverage="0" bottom="0" percent="0" rank="0" text="" dxfId="0">
      <formula>$I5="Vencida"</formula>
    </cfRule>
    <cfRule type="expression" priority="3" aboveAverage="0" equalAverage="0" bottom="0" percent="0" rank="0" text="" dxfId="1">
      <formula>LEFT($I5,7)="Próxima"</formula>
    </cfRule>
    <cfRule type="expression" priority="4" aboveAverage="0" equalAverage="0" bottom="0" percent="0" rank="0" text="" dxfId="2">
      <formula>$I5="En fecha"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