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Suplementos" sheetId="2" state="visible" r:id="rId4"/>
    <sheet name="Descanso por esfuerz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<sst xmlns="http://schemas.openxmlformats.org/spreadsheetml/2006/main" count="40" uniqueCount="40">
  <si>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Suplementos y descanso por esfuerzo</t>
  </si>
  <si>
    <t xml:space="preserve">Cómo se usa</t>
  </si>
  <si>
    <t xml:space="preserve">1. En la hoja 'Suplementos' completá el porcentaje de cada factor que corresponda al puesto. Las necesidades personales y la fatiga básica vienen con valores de ejemplo.</t>
  </si>
  <si>
    <t xml:space="preserve">2. Cargá el tiempo normal de la tarea: la hoja calcula el tiempo estándar y las piezas por hora.</t>
  </si>
  <si>
    <t xml:space="preserve">3. Si el trabajo exige mucho esfuerzo físico, en la hoja 'Descanso por esfuerzo' cargá el gasto de energía (kcal por minuto) y el límite: la hoja dice qué fracción del turno hay que dedicar a descanso.</t>
  </si>
  <si>
    <t xml:space="preserve">4. Repartí ese descanso en pausas cortas y frecuentes: no en una sola pausa larga.</t>
  </si>
  <si>
    <t xml:space="preserve">Fórmulas</t>
  </si>
  <si>
    <t xml:space="preserve">Tiempo estándar = tiempo normal x (1 + total de suplementos / 100).</t>
  </si>
  <si>
    <t xml:space="preserve">R = (W - límite) / (W - 1,33), con 1,33 kcal/min el gasto en reposo. Si W no supera el límite, no hace falta descanso adicional.</t>
  </si>
  <si>
    <t xml:space="preserve">Colores</t>
  </si>
  <si>
    <t xml:space="preserve">Amarillo: celdas para completar. Gris: fórmulas, no se tocan.</t>
  </si>
  <si>
    <t xml:space="preserve">Fuente del método</t>
  </si>
  <si>
    <t xml:space="preserve">Niebel y Freivalds, 'Ingeniería Industrial: Métodos, estándares y diseño del trabajo' (holguras y fórmula de Murrell); Camblong, Edreira y Nicolini (UNGS), 'Introducción al diseño y análisis del trabajo'. Las necesidades personales (5%) y la fatiga básica (4%) son los valores habituales que da el libro; el resto de los ejemplos cargados son inventados. Ver 'Fatiga y descansos' en LKaizeN.com.ar.</t>
  </si>
  <si>
    <t xml:space="preserve">Los valores cargados son un ejemplo para mostrar cómo funciona: borralos y cargá los tuyos.</t>
  </si>
  <si>
    <t xml:space="preserve">Planilla gratuita de LKaizeN (LKaizeN.com.ar). Usala, adaptala y compartila.</t>
  </si>
  <si>
    <t xml:space="preserve">Suplementos (holguras) del puesto</t>
  </si>
  <si>
    <t xml:space="preserve">Completá los que correspondan a la tarea y obtené el tiempo estándar.</t>
  </si>
  <si>
    <t xml:space="preserve">Factor</t>
  </si>
  <si>
    <t xml:space="preserve">Descripción del puesto</t>
  </si>
  <si>
    <t xml:space="preserve">Suplemento (%)</t>
  </si>
  <si>
    <t xml:space="preserve">Necesidades personales (constante)</t>
  </si>
  <si>
    <t xml:space="preserve">Fatiga básica (constante)</t>
  </si>
  <si>
    <t xml:space="preserve">Postura (de pie, inclinado, incómodo)</t>
  </si>
  <si>
    <t xml:space="preserve">Fuerza o levantamiento (peso y frecuencia)</t>
  </si>
  <si>
    <t xml:space="preserve">Iluminación, temperatura y ruido</t>
  </si>
  <si>
    <t xml:space="preserve">Atención, tensión mental, monotonía</t>
  </si>
  <si>
    <t xml:space="preserve">Demoras inevitables del proceso</t>
  </si>
  <si>
    <t xml:space="preserve">Otros (especificar)</t>
  </si>
  <si>
    <t xml:space="preserve">Total de suplementos (%)</t>
  </si>
  <si>
    <t xml:space="preserve">Tiempo normal de la tarea (min)</t>
  </si>
  <si>
    <t xml:space="preserve">Tiempo estándar (min)</t>
  </si>
  <si>
    <t xml:space="preserve">Piezas por hora</t>
  </si>
  <si>
    <t xml:space="preserve">Descanso por esfuerzo físico (fórmula de Murrell)</t>
  </si>
  <si>
    <t xml:space="preserve">Para trabajos con gasto de energía alto.</t>
  </si>
  <si>
    <t xml:space="preserve">Gasto de energía durante el trabajo, W (kcal/min)</t>
  </si>
  <si>
    <t xml:space="preserve">Límite de referencia (kcal/min)</t>
  </si>
  <si>
    <t xml:space="preserve">5,33 = promedio de los hombres; 4 = promedio de las mujeres (Bink, 1962). Son promedios de población para dimensionar puestos, no para juzgar personas.</t>
  </si>
  <si>
    <t xml:space="preserve">Duración del turno (min)</t>
  </si>
  <si>
    <t xml:space="preserve">Fracción del tiempo para descanso (R)</t>
  </si>
  <si>
    <t xml:space="preserve">Minutos de descanso por turno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</si>
</sst>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0.000"/>
    <numFmt numFmtId="167" formatCode="0.00"/>
    <numFmt numFmtId="168" formatCode="0.0%"/>
    <numFmt numFmtId="169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293B"/>
        <bgColor rgb="FF0F172A"/>
      </patternFill>
    </fill>
    <fill>
      <patternFill patternType="solid">
        <fgColor rgb="FFE2E8F0"/>
        <bgColor rgb="FFCBD5E1"/>
      </patternFill>
    </fill>
    <fill>
      <patternFill patternType="solid">
        <fgColor rgb="FFFEF9C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2" t="s">
        <v>11</v>
      </c>
    </row>
    <row r="17" customFormat="false" ht="35.0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3" t="s">
        <v>13</v>
      </c>
    </row>
    <row r="20" customFormat="false" ht="15" hidden="false" customHeight="false" outlineLevel="0" collapsed="false">
      <c r="A20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44"/>
    <col collapsed="false" customWidth="true" hidden="false" outlineLevel="0" max="3" min="3" style="0" width="16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0" t="s">
        <v>16</v>
      </c>
    </row>
    <row r="4" customFormat="false" ht="33.75" hidden="false" customHeight="true" outlineLevel="0" collapsed="false">
      <c r="A4" s="4" t="s">
        <v>17</v>
      </c>
      <c r="B4" s="4" t="s">
        <v>18</v>
      </c>
      <c r="C4" s="4" t="s">
        <v>19</v>
      </c>
    </row>
    <row r="5" customFormat="false" ht="15" hidden="false" customHeight="false" outlineLevel="0" collapsed="false">
      <c r="A5" s="5" t="s">
        <v>20</v>
      </c>
      <c r="B5" s="6"/>
      <c r="C5" s="7" t="n">
        <v>5</v>
      </c>
    </row>
    <row r="6" customFormat="false" ht="15" hidden="false" customHeight="false" outlineLevel="0" collapsed="false">
      <c r="A6" s="5" t="s">
        <v>21</v>
      </c>
      <c r="B6" s="6"/>
      <c r="C6" s="7" t="n">
        <v>4</v>
      </c>
    </row>
    <row r="7" customFormat="false" ht="15" hidden="false" customHeight="false" outlineLevel="0" collapsed="false">
      <c r="A7" s="5" t="s">
        <v>22</v>
      </c>
      <c r="B7" s="6"/>
      <c r="C7" s="7" t="n">
        <v>2</v>
      </c>
    </row>
    <row r="8" customFormat="false" ht="15" hidden="false" customHeight="false" outlineLevel="0" collapsed="false">
      <c r="A8" s="5" t="s">
        <v>23</v>
      </c>
      <c r="B8" s="6"/>
      <c r="C8" s="7"/>
    </row>
    <row r="9" customFormat="false" ht="15" hidden="false" customHeight="false" outlineLevel="0" collapsed="false">
      <c r="A9" s="5" t="s">
        <v>24</v>
      </c>
      <c r="B9" s="6"/>
      <c r="C9" s="7"/>
    </row>
    <row r="10" customFormat="false" ht="15" hidden="false" customHeight="false" outlineLevel="0" collapsed="false">
      <c r="A10" s="5" t="s">
        <v>25</v>
      </c>
      <c r="B10" s="6"/>
      <c r="C10" s="7"/>
    </row>
    <row r="11" customFormat="false" ht="15" hidden="false" customHeight="false" outlineLevel="0" collapsed="false">
      <c r="A11" s="5" t="s">
        <v>26</v>
      </c>
      <c r="B11" s="6"/>
      <c r="C11" s="7" t="n">
        <v>1</v>
      </c>
    </row>
    <row r="12" customFormat="false" ht="15" hidden="false" customHeight="false" outlineLevel="0" collapsed="false">
      <c r="A12" s="5" t="s">
        <v>27</v>
      </c>
      <c r="B12" s="6"/>
      <c r="C12" s="7"/>
    </row>
    <row r="13" customFormat="false" ht="15" hidden="false" customHeight="false" outlineLevel="0" collapsed="false">
      <c r="A13" s="8" t="s">
        <v>28</v>
      </c>
      <c r="C13" s="9" t="n">
        <f aca="false">SUM(C5:C12)</f>
        <v>12</v>
      </c>
    </row>
    <row r="15" customFormat="false" ht="15" hidden="false" customHeight="false" outlineLevel="0" collapsed="false">
      <c r="A15" s="8" t="s">
        <v>29</v>
      </c>
      <c r="C15" s="10" t="n">
        <v>1</v>
      </c>
    </row>
    <row r="16" customFormat="false" ht="15" hidden="false" customHeight="false" outlineLevel="0" collapsed="false">
      <c r="A16" s="8" t="s">
        <v>30</v>
      </c>
      <c r="C16" s="11" t="n">
        <f aca="false">IF(C15="","",C15*(1+C13/100))</f>
        <v>1.12</v>
      </c>
    </row>
    <row r="17" customFormat="false" ht="15" hidden="false" customHeight="false" outlineLevel="0" collapsed="false">
      <c r="A17" s="8" t="s">
        <v>31</v>
      </c>
      <c r="C17" s="12" t="n">
        <f aca="false">IF(OR(C16="",C16&lt;=0),"",60/C16)</f>
        <v>53.5714285714286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4"/>
    <col collapsed="false" customWidth="true" hidden="false" outlineLevel="0" max="3" min="3" style="0" width="100"/>
  </cols>
  <sheetData>
    <row r="1" customFormat="false" ht="17.35" hidden="false" customHeight="false" outlineLevel="0" collapsed="false">
      <c r="A1" s="1" t="s">
        <v>32</v>
      </c>
    </row>
    <row r="2" customFormat="false" ht="15" hidden="false" customHeight="false" outlineLevel="0" collapsed="false">
      <c r="A2" s="0" t="s">
        <v>33</v>
      </c>
    </row>
    <row r="4" customFormat="false" ht="15" hidden="false" customHeight="false" outlineLevel="0" collapsed="false">
      <c r="A4" s="8" t="s">
        <v>34</v>
      </c>
      <c r="B4" s="13" t="n">
        <v>8.2</v>
      </c>
    </row>
    <row r="5" customFormat="false" ht="15" hidden="false" customHeight="false" outlineLevel="0" collapsed="false">
      <c r="A5" s="8" t="s">
        <v>35</v>
      </c>
      <c r="B5" s="13" t="n">
        <v>5.33</v>
      </c>
      <c r="C5" s="14" t="s">
        <v>36</v>
      </c>
    </row>
    <row r="6" customFormat="false" ht="15" hidden="false" customHeight="false" outlineLevel="0" collapsed="false">
      <c r="A6" s="8" t="s">
        <v>37</v>
      </c>
      <c r="B6" s="6" t="n">
        <v>480</v>
      </c>
    </row>
    <row r="8" customFormat="false" ht="15" hidden="false" customHeight="false" outlineLevel="0" collapsed="false">
      <c r="A8" s="8" t="s">
        <v>38</v>
      </c>
      <c r="B8" s="15" t="n">
        <f aca="false">IF(OR(B4="",B5=""),"",IF(OR(B4&lt;=B5,B4&lt;=1.33),0,(B4-B5)/(B4-1.33)))</f>
        <v>0.417758369723435</v>
      </c>
    </row>
    <row r="9" customFormat="false" ht="15" hidden="false" customHeight="false" outlineLevel="0" collapsed="false">
      <c r="A9" s="8" t="s">
        <v>39</v>
      </c>
      <c r="B9" s="16" t="n">
        <f aca="false">IF(B8="","",B8*B6)</f>
        <v>200.524017467249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2026-09-21T21:28:29Z</dcterms:created>
  <dc:creator>openpyxl</dc:creator>
  <dc:description/>
  <dc:language>es-AR</dc:language>
  <cp:lastModifiedBy/>
  <dcterms:modified xsi:type="dcterms:W3CDTF">2026-09-21T21:28:30Z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